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48211105233\Desktop\"/>
    </mc:Choice>
  </mc:AlternateContent>
  <xr:revisionPtr revIDLastSave="0" documentId="13_ncr:1_{1AD229F1-AA5E-4B8E-8F2D-363D3303B2C4}" xr6:coauthVersionLast="47" xr6:coauthVersionMax="47" xr10:uidLastSave="{00000000-0000-0000-0000-000000000000}"/>
  <bookViews>
    <workbookView xWindow="-110" yWindow="-110" windowWidth="19420" windowHeight="1030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E55" i="1"/>
  <c r="E54" i="1"/>
  <c r="E53" i="1"/>
  <c r="E52" i="1"/>
  <c r="E51" i="1"/>
  <c r="E50" i="1"/>
  <c r="E49" i="1"/>
  <c r="E48" i="1"/>
  <c r="E47" i="1"/>
  <c r="E46" i="1"/>
  <c r="E45" i="1"/>
  <c r="E44" i="1"/>
  <c r="E43" i="1"/>
  <c r="E42" i="1"/>
  <c r="E41" i="1"/>
  <c r="E40" i="1"/>
  <c r="C57" i="1"/>
  <c r="B57" i="1"/>
  <c r="D57" i="1"/>
  <c r="E57" i="1" l="1"/>
  <c r="D59" i="1" s="1"/>
</calcChain>
</file>

<file path=xl/sharedStrings.xml><?xml version="1.0" encoding="utf-8"?>
<sst xmlns="http://schemas.openxmlformats.org/spreadsheetml/2006/main" count="58" uniqueCount="54">
  <si>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</si>
  <si>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</si>
  <si>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</si>
  <si>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</si>
  <si>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</si>
  <si>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</si>
  <si>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</si>
  <si>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</si>
  <si>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</si>
  <si>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</si>
  <si>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</si>
  <si>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</si>
  <si>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</si>
  <si>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</si>
  <si>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Taotletav toetuse summa</t>
  </si>
  <si>
    <t>Telefoni nr.</t>
  </si>
  <si>
    <t>Kellelt ja kuidas on võetud hinnapäring, selle sisu ja hind ning tehtud valiku põhjendus</t>
  </si>
  <si>
    <t>(allkirjastatud digitaalselt)</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</si>
  <si>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</si>
  <si>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</si>
  <si>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</si>
  <si>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minu esindusõiguslikkus äriregistris  kehtiv</t>
  </si>
  <si>
    <t xml:space="preserve">1.3 Projekti kavandatavad/tehtud tegevused ja ajakava </t>
  </si>
  <si>
    <t>Tegevuse (kulu) kirjeldus</t>
  </si>
  <si>
    <t>Kavandatava/tehtud tegevuse (kulu) kuupäev</t>
  </si>
  <si>
    <t>5. Taotluse allkirjastamisel kinnitan, et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</si>
  <si>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</si>
  <si>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</si>
  <si>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</si>
  <si>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</si>
  <si>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</si>
  <si>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</si>
  <si>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</si>
  <si>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</si>
  <si>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t>Taotlusvorm vabatahtlikkuse alusel Päästeameti tegevuses osalejale välisabi omaosaluse taotlemiseks</t>
  </si>
  <si>
    <t xml:space="preserve">Välisabi projekti summa kokku </t>
  </si>
  <si>
    <t xml:space="preserve">Välisabi projekti omaosaluse summa </t>
  </si>
  <si>
    <t>Välisabi andja asutus ja meede</t>
  </si>
  <si>
    <t xml:space="preserve">3. Projekti omafinantseeringu allikad </t>
  </si>
  <si>
    <t xml:space="preserve">   * taotletava toetuse alla mineva omaosaluse katteks pole muudest toetusmeetmetest toetusi saadud</t>
  </si>
  <si>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</si>
  <si>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E57 olev summa ületab 30 000 eurot selles osas, mis ületab piirmäära) </t>
    </r>
  </si>
  <si>
    <t>MTÜ Kolga Vabatahtlik Tuletõrjeühing</t>
  </si>
  <si>
    <t>EE072200221032338367</t>
  </si>
  <si>
    <t>Leeskõrve tee 3, Kolga alevik, Kuusalu vald, Harjumaa, 74602</t>
  </si>
  <si>
    <t>Mart Sestverk</t>
  </si>
  <si>
    <t>kolga.vabatahtlik@gmail.com</t>
  </si>
  <si>
    <t>Droonivõimekuse loomine kogukonnale</t>
  </si>
  <si>
    <t>Droon koos tarvikutega</t>
  </si>
  <si>
    <t>PRIA Meede: LEADER projektitoetus 2023-2027</t>
  </si>
  <si>
    <t>Omafinantseering on kaetud MTÜ oma vahenditest.</t>
  </si>
  <si>
    <t>Võetud 3 hinnapakkumist (Meridein Grupp OÜ, Market Group OÜ, Aeromeedia OÜ). Valiku kriteeriumideks olid tehnilisele kirjeldusele vastavus ja hind.</t>
  </si>
  <si>
    <t>Drooni DJI Matrice 4T Enterprise ost</t>
  </si>
  <si>
    <r>
      <t xml:space="preserve">Projekti eesmärk on tugevdada kogukonna kriisikindlust uue võimekuse lisandumisega. Selleks soetas Kolga VTÜ omale drooni </t>
    </r>
    <r>
      <rPr>
        <b/>
        <sz val="11"/>
        <color theme="1"/>
        <rFont val="Aptos Narrow"/>
        <family val="2"/>
        <scheme val="minor"/>
      </rPr>
      <t>DJI Matrice 4T Enterprise</t>
    </r>
    <r>
      <rPr>
        <sz val="11"/>
        <color theme="1"/>
        <rFont val="Aptos Narrow"/>
        <family val="2"/>
        <charset val="186"/>
        <scheme val="minor"/>
      </rPr>
      <t>, millega olla abiks nii kogukonnale kui ka operatiivteenistustele erinevates kriisisituatsioonides, ennetustegevustes ja olukorrateadlikkuse loomisel. Lähipiirkonnas droonivõimekus seni puudus. Termokaameraga droonil on väga erinevaid kasutusvõimalusi: kadunud inimeste osting maastikul, metsa- ja maastikutulekahjude seire ja ennetustegevused, kaldaotsing, rannikureostuse tuvastamine, jääolude patrullimine, kriisiolukordades ülevaate saamine, ka häälsõnumite edastamine jms. Meie tegevuspiirkonnas varasemalt selline võimekus täielikult puudus. Droon on PÄVISes registreeritud ning on olnud kaasatud juba mitmele väljakutsele: merereostuse kindlakstegemine, kadunud inimeste otsingud ja maastikutulekahju.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</si>
</sst>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97">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1" fontId="0" fillId="0" borderId="38" xfId="0" applyNumberFormat="1" applyBorder="1"/>
    <xf numFmtId="0" fontId="0" fillId="0" borderId="0" xfId="0" applyAlignment="1">
      <alignment wrapText="1"/>
    </xf>
    <xf numFmtId="0" fontId="0" fillId="2" borderId="33" xfId="0" applyFill="1" applyBorder="1"/>
    <xf numFmtId="0" fontId="0" fillId="2" borderId="34" xfId="0" applyFill="1" applyBorder="1"/>
    <xf numFmtId="0" fontId="0" fillId="2" borderId="20" xfId="0" applyFill="1" applyBorder="1"/>
    <xf numFmtId="0" fontId="0" fillId="2" borderId="1" xfId="0" applyFill="1" applyBorder="1"/>
    <xf numFmtId="0" fontId="0" fillId="2" borderId="28" xfId="0" applyFill="1" applyBorder="1"/>
    <xf numFmtId="0" fontId="0" fillId="2" borderId="29" xfId="0" applyFill="1" applyBorder="1"/>
    <xf numFmtId="0" fontId="0" fillId="2" borderId="20" xfId="0" applyFill="1" applyBorder="1" applyAlignment="1">
      <alignment horizontal="center" wrapText="1"/>
    </xf>
    <xf numFmtId="0" fontId="0" fillId="2" borderId="26" xfId="0" applyFill="1" applyBorder="1"/>
    <xf numFmtId="0" fontId="0" fillId="2" borderId="16" xfId="0" applyFill="1" applyBorder="1"/>
    <xf numFmtId="0" fontId="0" fillId="2" borderId="23" xfId="0" applyFill="1" applyBorder="1"/>
    <xf numFmtId="14" fontId="0" fillId="2" borderId="21" xfId="0" applyNumberFormat="1" applyFill="1" applyBorder="1"/>
    <xf numFmtId="0" fontId="4" fillId="0" borderId="4" xfId="0" applyFont="1" applyBorder="1"/>
    <xf numFmtId="0" fontId="9" fillId="0" borderId="31" xfId="0" applyFont="1" applyBorder="1"/>
    <xf numFmtId="0" fontId="10" fillId="2" borderId="24" xfId="1" applyFill="1" applyBorder="1"/>
    <xf numFmtId="0" fontId="0" fillId="2" borderId="34" xfId="0" applyFill="1" applyBorder="1" applyAlignment="1">
      <alignment wrapText="1"/>
    </xf>
    <xf numFmtId="14" fontId="0" fillId="2" borderId="20" xfId="0" applyNumberFormat="1" applyFill="1" applyBorder="1" applyAlignment="1">
      <alignment horizontal="center" wrapText="1"/>
    </xf>
    <xf numFmtId="0" fontId="1" fillId="0" borderId="0" xfId="0" applyFont="1" applyAlignment="1">
      <alignment horizontal="center" vertical="center"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41" xfId="0" applyFont="1" applyBorder="1" applyAlignment="1">
      <alignment horizontal="right" wrapText="1"/>
    </xf>
    <xf numFmtId="0" fontId="4" fillId="0" borderId="39" xfId="0" applyFont="1" applyBorder="1" applyAlignment="1">
      <alignment horizontal="right" wrapText="1"/>
    </xf>
    <xf numFmtId="0" fontId="4" fillId="0" borderId="40" xfId="0" applyFont="1" applyBorder="1" applyAlignment="1">
      <alignment horizontal="right" wrapText="1"/>
    </xf>
    <xf numFmtId="0" fontId="4" fillId="2" borderId="41" xfId="0" applyFont="1" applyFill="1" applyBorder="1" applyAlignment="1">
      <alignment horizontal="right"/>
    </xf>
    <xf numFmtId="0" fontId="4" fillId="2" borderId="40" xfId="0" applyFont="1" applyFill="1" applyBorder="1" applyAlignment="1">
      <alignment horizontal="right"/>
    </xf>
    <xf numFmtId="0" fontId="4" fillId="0" borderId="19" xfId="0" applyFont="1" applyBorder="1" applyAlignment="1">
      <alignment horizontal="right"/>
    </xf>
    <xf numFmtId="0" fontId="4" fillId="0" borderId="40" xfId="0" applyFont="1" applyBorder="1" applyAlignment="1">
      <alignment horizontal="right"/>
    </xf>
    <xf numFmtId="0" fontId="7"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0" fillId="2" borderId="20"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15" xfId="0" applyFill="1" applyBorder="1" applyAlignment="1">
      <alignment horizontal="center"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2" borderId="35" xfId="0" applyFill="1" applyBorder="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3" fillId="0" borderId="36" xfId="0" applyFont="1" applyBorder="1" applyAlignment="1">
      <alignment horizontal="left" wrapText="1"/>
    </xf>
    <xf numFmtId="0" fontId="0" fillId="0" borderId="36" xfId="0" applyBorder="1" applyAlignment="1">
      <alignment horizontal="left" wrapText="1"/>
    </xf>
    <xf numFmtId="0" fontId="4" fillId="0" borderId="12" xfId="0" applyFont="1" applyBorder="1" applyAlignment="1">
      <alignment horizontal="center" vertical="top" wrapText="1"/>
    </xf>
    <xf numFmtId="0" fontId="4" fillId="0" borderId="17" xfId="0" applyFont="1" applyBorder="1" applyAlignment="1">
      <alignment horizontal="center" vertical="top" wrapText="1"/>
    </xf>
    <xf numFmtId="0" fontId="4" fillId="0" borderId="13"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16"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37" xfId="0" applyFill="1" applyBorder="1" applyAlignment="1">
      <alignment horizontal="right"/>
    </xf>
    <xf numFmtId="0" fontId="6"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olga.vabatahtli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80"/>
  <sheetViews>
    <sheetView tabSelected="1" topLeftCell="A25" workbookViewId="0">
      <selection activeCell="A25" sqref="A25:D25"/>
    </sheetView>
  </sheetViews>
  <sheetFormatPr defaultRowHeight="14.5" x14ac:dyDescent="0.35"/>
  <cols>
    <col min="1" max="1" width="36.1796875" customWidth="1"/>
    <col min="2" max="2" width="22.453125" customWidth="1"/>
    <col min="3" max="3" width="31.453125" customWidth="1"/>
    <col min="4" max="4" width="26.7265625" customWidth="1"/>
    <col min="5" max="5" width="10.453125" customWidth="1"/>
    <col min="6" max="6" width="15.7265625" customWidth="1"/>
    <col min="7" max="7" width="12.54296875" customWidth="1"/>
  </cols>
  <sheetData>
    <row r="1" spans="1:4" ht="51" customHeight="1" x14ac:dyDescent="0.35">
      <c r="A1" s="39" t="s">
        <v>34</v>
      </c>
      <c r="B1" s="39"/>
      <c r="C1" s="39"/>
      <c r="D1" s="39"/>
    </row>
    <row r="2" spans="1:4" ht="14.5" customHeight="1" x14ac:dyDescent="0.35">
      <c r="A2" s="14"/>
      <c r="B2" s="14"/>
      <c r="C2" s="14"/>
      <c r="D2" s="14"/>
    </row>
    <row r="3" spans="1:4" ht="14.5" customHeight="1" x14ac:dyDescent="0.35">
      <c r="A3" s="52" t="s">
        <v>26</v>
      </c>
      <c r="B3" s="52"/>
      <c r="C3" s="14"/>
      <c r="D3" s="14"/>
    </row>
    <row r="5" spans="1:4" ht="15" thickBot="1" x14ac:dyDescent="0.4">
      <c r="A5" s="1" t="s">
        <v>0</v>
      </c>
    </row>
    <row r="6" spans="1:4" x14ac:dyDescent="0.35">
      <c r="A6" s="11" t="s">
        <v>1</v>
      </c>
      <c r="B6" s="61"/>
      <c r="C6" s="62"/>
      <c r="D6" s="63"/>
    </row>
    <row r="7" spans="1:4" x14ac:dyDescent="0.35">
      <c r="A7" s="12" t="s">
        <v>2</v>
      </c>
      <c r="B7" s="64"/>
      <c r="C7" s="65"/>
      <c r="D7" s="66"/>
    </row>
    <row r="8" spans="1:4" x14ac:dyDescent="0.35">
      <c r="A8" s="12" t="s">
        <v>3</v>
      </c>
      <c r="B8" s="64"/>
      <c r="C8" s="65"/>
      <c r="D8" s="66"/>
    </row>
    <row r="9" spans="1:4" ht="15" thickBot="1" x14ac:dyDescent="0.4">
      <c r="A9" s="13" t="s">
        <v>4</v>
      </c>
      <c r="B9" s="58"/>
      <c r="C9" s="59"/>
      <c r="D9" s="60"/>
    </row>
    <row r="11" spans="1:4" ht="15" thickBot="1" x14ac:dyDescent="0.4">
      <c r="A11" s="1" t="s">
        <v>5</v>
      </c>
    </row>
    <row r="12" spans="1:4" x14ac:dyDescent="0.35">
      <c r="A12" s="5" t="s">
        <v>6</v>
      </c>
      <c r="B12" s="33">
        <v>45719</v>
      </c>
      <c r="C12" s="6" t="s">
        <v>7</v>
      </c>
      <c r="D12" s="33">
        <v>45991</v>
      </c>
    </row>
    <row r="13" spans="1:4" x14ac:dyDescent="0.35">
      <c r="A13" s="7" t="s">
        <v>27</v>
      </c>
      <c r="B13" s="70" t="s">
        <v>42</v>
      </c>
      <c r="C13" s="71"/>
      <c r="D13" s="72"/>
    </row>
    <row r="14" spans="1:4" x14ac:dyDescent="0.35">
      <c r="A14" s="8" t="s">
        <v>8</v>
      </c>
      <c r="B14" s="26">
        <v>80231950</v>
      </c>
      <c r="C14" s="4" t="s">
        <v>30</v>
      </c>
      <c r="D14" s="32" t="s">
        <v>43</v>
      </c>
    </row>
    <row r="15" spans="1:4" x14ac:dyDescent="0.35">
      <c r="A15" s="7" t="s">
        <v>9</v>
      </c>
      <c r="B15" s="70" t="s">
        <v>44</v>
      </c>
      <c r="C15" s="71"/>
      <c r="D15" s="72"/>
    </row>
    <row r="16" spans="1:4" x14ac:dyDescent="0.35">
      <c r="A16" s="7" t="s">
        <v>10</v>
      </c>
      <c r="B16" s="70" t="s">
        <v>45</v>
      </c>
      <c r="C16" s="71"/>
      <c r="D16" s="72"/>
    </row>
    <row r="17" spans="1:4" ht="15" thickBot="1" x14ac:dyDescent="0.4">
      <c r="A17" s="9" t="s">
        <v>15</v>
      </c>
      <c r="B17" s="31">
        <v>53292121</v>
      </c>
      <c r="C17" s="10" t="s">
        <v>11</v>
      </c>
      <c r="D17" s="36" t="s">
        <v>46</v>
      </c>
    </row>
    <row r="20" spans="1:4" ht="15" thickBot="1" x14ac:dyDescent="0.4">
      <c r="A20" s="2" t="s">
        <v>19</v>
      </c>
    </row>
    <row r="21" spans="1:4" ht="25.5" customHeight="1" x14ac:dyDescent="0.35">
      <c r="A21" s="53" t="s">
        <v>29</v>
      </c>
      <c r="B21" s="54"/>
      <c r="C21" s="54"/>
      <c r="D21" s="55"/>
    </row>
    <row r="22" spans="1:4" ht="62.5" customHeight="1" thickBot="1" x14ac:dyDescent="0.4">
      <c r="A22" s="42" t="s">
        <v>47</v>
      </c>
      <c r="B22" s="43"/>
      <c r="C22" s="43"/>
      <c r="D22" s="44"/>
    </row>
    <row r="23" spans="1:4" ht="15" thickBot="1" x14ac:dyDescent="0.4"/>
    <row r="24" spans="1:4" ht="39" customHeight="1" x14ac:dyDescent="0.35">
      <c r="A24" s="53" t="s">
        <v>28</v>
      </c>
      <c r="B24" s="54"/>
      <c r="C24" s="54"/>
      <c r="D24" s="55"/>
    </row>
    <row r="25" spans="1:4" ht="182" customHeight="1" thickBot="1" x14ac:dyDescent="0.4">
      <c r="A25" s="67" t="s">
        <v>53</v>
      </c>
      <c r="B25" s="68"/>
      <c r="C25" s="68"/>
      <c r="D25" s="69"/>
    </row>
    <row r="26" spans="1:4" ht="15" thickBot="1" x14ac:dyDescent="0.4">
      <c r="A26" s="19"/>
      <c r="B26" s="19"/>
      <c r="C26" s="19"/>
      <c r="D26" s="19"/>
    </row>
    <row r="27" spans="1:4" ht="15" thickBot="1" x14ac:dyDescent="0.4">
      <c r="A27" s="53" t="s">
        <v>22</v>
      </c>
      <c r="B27" s="54"/>
      <c r="C27" s="54"/>
      <c r="D27" s="55"/>
    </row>
    <row r="28" spans="1:4" ht="32.5" customHeight="1" x14ac:dyDescent="0.35">
      <c r="A28" s="20" t="s">
        <v>24</v>
      </c>
      <c r="B28" s="56" t="s">
        <v>23</v>
      </c>
      <c r="C28" s="56"/>
      <c r="D28" s="57"/>
    </row>
    <row r="29" spans="1:4" x14ac:dyDescent="0.35">
      <c r="A29" s="38">
        <v>45726</v>
      </c>
      <c r="B29" s="40" t="s">
        <v>52</v>
      </c>
      <c r="C29" s="40"/>
      <c r="D29" s="41"/>
    </row>
    <row r="30" spans="1:4" x14ac:dyDescent="0.35">
      <c r="A30" s="29"/>
      <c r="B30" s="40"/>
      <c r="C30" s="40"/>
      <c r="D30" s="41"/>
    </row>
    <row r="31" spans="1:4" x14ac:dyDescent="0.35">
      <c r="A31" s="29"/>
      <c r="B31" s="40"/>
      <c r="C31" s="40"/>
      <c r="D31" s="41"/>
    </row>
    <row r="32" spans="1:4" x14ac:dyDescent="0.35">
      <c r="A32" s="29"/>
      <c r="B32" s="40"/>
      <c r="C32" s="40"/>
      <c r="D32" s="41"/>
    </row>
    <row r="33" spans="1:7" x14ac:dyDescent="0.35">
      <c r="A33" s="25"/>
      <c r="B33" s="40"/>
      <c r="C33" s="40"/>
      <c r="D33" s="41"/>
    </row>
    <row r="34" spans="1:7" x14ac:dyDescent="0.35">
      <c r="A34" s="25"/>
      <c r="B34" s="40"/>
      <c r="C34" s="40"/>
      <c r="D34" s="41"/>
    </row>
    <row r="35" spans="1:7" ht="15" thickBot="1" x14ac:dyDescent="0.4">
      <c r="A35" s="30"/>
      <c r="B35" s="78"/>
      <c r="C35" s="78"/>
      <c r="D35" s="79"/>
    </row>
    <row r="37" spans="1:7" x14ac:dyDescent="0.35">
      <c r="A37" s="2" t="s">
        <v>12</v>
      </c>
    </row>
    <row r="38" spans="1:7" ht="32.5" customHeight="1" thickBot="1" x14ac:dyDescent="0.4">
      <c r="A38" s="84" t="s">
        <v>20</v>
      </c>
      <c r="B38" s="84"/>
      <c r="C38" s="84"/>
      <c r="D38" s="84"/>
      <c r="E38" s="84"/>
      <c r="F38" s="22"/>
      <c r="G38" s="22"/>
    </row>
    <row r="39" spans="1:7" ht="70.5" customHeight="1" thickBot="1" x14ac:dyDescent="0.4">
      <c r="A39" s="15" t="s">
        <v>13</v>
      </c>
      <c r="B39" s="16" t="s">
        <v>37</v>
      </c>
      <c r="C39" s="16" t="s">
        <v>35</v>
      </c>
      <c r="D39" s="16" t="s">
        <v>36</v>
      </c>
      <c r="E39" s="17" t="s">
        <v>14</v>
      </c>
    </row>
    <row r="40" spans="1:7" ht="29" x14ac:dyDescent="0.35">
      <c r="A40" s="23" t="s">
        <v>48</v>
      </c>
      <c r="B40" s="37" t="s">
        <v>49</v>
      </c>
      <c r="C40" s="24">
        <v>5991.31</v>
      </c>
      <c r="D40" s="24">
        <v>2062.59</v>
      </c>
      <c r="E40" s="21">
        <f>D40*0.5</f>
        <v>1031.2950000000001</v>
      </c>
    </row>
    <row r="41" spans="1:7" x14ac:dyDescent="0.35">
      <c r="A41" s="25"/>
      <c r="B41" s="26"/>
      <c r="C41" s="26"/>
      <c r="D41" s="26"/>
      <c r="E41" s="21">
        <f t="shared" ref="E41:E56" si="0">D41*0.5</f>
        <v>0</v>
      </c>
    </row>
    <row r="42" spans="1:7" x14ac:dyDescent="0.35">
      <c r="A42" s="25"/>
      <c r="B42" s="26"/>
      <c r="C42" s="26"/>
      <c r="D42" s="26"/>
      <c r="E42" s="21">
        <f t="shared" si="0"/>
        <v>0</v>
      </c>
    </row>
    <row r="43" spans="1:7" x14ac:dyDescent="0.35">
      <c r="A43" s="25"/>
      <c r="B43" s="26"/>
      <c r="C43" s="26"/>
      <c r="D43" s="26"/>
      <c r="E43" s="21">
        <f t="shared" si="0"/>
        <v>0</v>
      </c>
    </row>
    <row r="44" spans="1:7" x14ac:dyDescent="0.35">
      <c r="A44" s="25"/>
      <c r="B44" s="26"/>
      <c r="C44" s="26"/>
      <c r="D44" s="26"/>
      <c r="E44" s="21">
        <f t="shared" si="0"/>
        <v>0</v>
      </c>
    </row>
    <row r="45" spans="1:7" x14ac:dyDescent="0.35">
      <c r="A45" s="25"/>
      <c r="B45" s="26"/>
      <c r="C45" s="26"/>
      <c r="D45" s="26"/>
      <c r="E45" s="21">
        <f t="shared" si="0"/>
        <v>0</v>
      </c>
    </row>
    <row r="46" spans="1:7" x14ac:dyDescent="0.35">
      <c r="A46" s="25"/>
      <c r="B46" s="26"/>
      <c r="C46" s="26"/>
      <c r="D46" s="26"/>
      <c r="E46" s="21">
        <f t="shared" si="0"/>
        <v>0</v>
      </c>
    </row>
    <row r="47" spans="1:7" x14ac:dyDescent="0.35">
      <c r="A47" s="25"/>
      <c r="B47" s="26"/>
      <c r="C47" s="26"/>
      <c r="D47" s="26"/>
      <c r="E47" s="21">
        <f t="shared" si="0"/>
        <v>0</v>
      </c>
    </row>
    <row r="48" spans="1:7" x14ac:dyDescent="0.35">
      <c r="A48" s="25"/>
      <c r="B48" s="26"/>
      <c r="C48" s="26"/>
      <c r="D48" s="26"/>
      <c r="E48" s="21">
        <f t="shared" si="0"/>
        <v>0</v>
      </c>
    </row>
    <row r="49" spans="1:5" x14ac:dyDescent="0.35">
      <c r="A49" s="25"/>
      <c r="B49" s="26"/>
      <c r="C49" s="26"/>
      <c r="D49" s="26"/>
      <c r="E49" s="21">
        <f t="shared" si="0"/>
        <v>0</v>
      </c>
    </row>
    <row r="50" spans="1:5" x14ac:dyDescent="0.35">
      <c r="A50" s="25"/>
      <c r="B50" s="26"/>
      <c r="C50" s="26"/>
      <c r="D50" s="26"/>
      <c r="E50" s="21">
        <f t="shared" si="0"/>
        <v>0</v>
      </c>
    </row>
    <row r="51" spans="1:5" x14ac:dyDescent="0.35">
      <c r="A51" s="25"/>
      <c r="B51" s="26"/>
      <c r="C51" s="26"/>
      <c r="D51" s="26"/>
      <c r="E51" s="21">
        <f t="shared" si="0"/>
        <v>0</v>
      </c>
    </row>
    <row r="52" spans="1:5" x14ac:dyDescent="0.35">
      <c r="A52" s="25"/>
      <c r="B52" s="26"/>
      <c r="C52" s="26"/>
      <c r="D52" s="26"/>
      <c r="E52" s="21">
        <f t="shared" si="0"/>
        <v>0</v>
      </c>
    </row>
    <row r="53" spans="1:5" x14ac:dyDescent="0.35">
      <c r="A53" s="25"/>
      <c r="B53" s="26"/>
      <c r="C53" s="26"/>
      <c r="D53" s="26"/>
      <c r="E53" s="21">
        <f t="shared" si="0"/>
        <v>0</v>
      </c>
    </row>
    <row r="54" spans="1:5" x14ac:dyDescent="0.35">
      <c r="A54" s="25"/>
      <c r="B54" s="26"/>
      <c r="C54" s="26"/>
      <c r="D54" s="26"/>
      <c r="E54" s="21">
        <f t="shared" si="0"/>
        <v>0</v>
      </c>
    </row>
    <row r="55" spans="1:5" x14ac:dyDescent="0.35">
      <c r="A55" s="25"/>
      <c r="B55" s="26"/>
      <c r="C55" s="26"/>
      <c r="D55" s="26"/>
      <c r="E55" s="21">
        <f t="shared" si="0"/>
        <v>0</v>
      </c>
    </row>
    <row r="56" spans="1:5" ht="15" thickBot="1" x14ac:dyDescent="0.4">
      <c r="A56" s="27"/>
      <c r="B56" s="28"/>
      <c r="C56" s="28"/>
      <c r="D56" s="28"/>
      <c r="E56" s="21">
        <f t="shared" si="0"/>
        <v>0</v>
      </c>
    </row>
    <row r="57" spans="1:5" s="3" customFormat="1" ht="31" customHeight="1" thickBot="1" x14ac:dyDescent="0.4">
      <c r="A57" s="18" t="s">
        <v>18</v>
      </c>
      <c r="B57" s="35">
        <f t="shared" ref="B57:D57" si="1">SUM(B40:B56)</f>
        <v>0</v>
      </c>
      <c r="C57" s="35">
        <f t="shared" si="1"/>
        <v>5991.31</v>
      </c>
      <c r="D57" s="35">
        <f t="shared" si="1"/>
        <v>2062.59</v>
      </c>
      <c r="E57" s="34">
        <f>SUM(E40:E56)</f>
        <v>1031.2950000000001</v>
      </c>
    </row>
    <row r="58" spans="1:5" s="3" customFormat="1" ht="28.5" customHeight="1" thickBot="1" x14ac:dyDescent="0.4">
      <c r="A58" s="45" t="s">
        <v>41</v>
      </c>
      <c r="B58" s="46"/>
      <c r="C58" s="47"/>
      <c r="D58" s="48"/>
      <c r="E58" s="49"/>
    </row>
    <row r="59" spans="1:5" s="3" customFormat="1" ht="31" customHeight="1" thickBot="1" x14ac:dyDescent="0.4">
      <c r="A59" s="45" t="s">
        <v>40</v>
      </c>
      <c r="B59" s="46"/>
      <c r="C59" s="47"/>
      <c r="D59" s="50">
        <f>E57-D58</f>
        <v>1031.2950000000001</v>
      </c>
      <c r="E59" s="51"/>
    </row>
    <row r="60" spans="1:5" ht="15" thickBot="1" x14ac:dyDescent="0.4"/>
    <row r="61" spans="1:5" ht="15" thickBot="1" x14ac:dyDescent="0.4">
      <c r="A61" s="18" t="s">
        <v>38</v>
      </c>
      <c r="B61" s="80" t="s">
        <v>50</v>
      </c>
      <c r="C61" s="81"/>
      <c r="D61" s="81"/>
      <c r="E61" s="82"/>
    </row>
    <row r="63" spans="1:5" ht="26" customHeight="1" thickBot="1" x14ac:dyDescent="0.4">
      <c r="A63" s="83" t="s">
        <v>33</v>
      </c>
      <c r="B63" s="83"/>
      <c r="C63" s="83"/>
      <c r="D63" s="83"/>
      <c r="E63" s="83"/>
    </row>
    <row r="64" spans="1:5" ht="30.65" customHeight="1" x14ac:dyDescent="0.35">
      <c r="A64" s="88" t="s">
        <v>13</v>
      </c>
      <c r="B64" s="89"/>
      <c r="C64" s="85" t="s">
        <v>16</v>
      </c>
      <c r="D64" s="86"/>
      <c r="E64" s="87"/>
    </row>
    <row r="65" spans="1:5" ht="36" customHeight="1" x14ac:dyDescent="0.35">
      <c r="A65" s="73" t="s">
        <v>48</v>
      </c>
      <c r="B65" s="74"/>
      <c r="C65" s="75" t="s">
        <v>51</v>
      </c>
      <c r="D65" s="76"/>
      <c r="E65" s="77"/>
    </row>
    <row r="66" spans="1:5" x14ac:dyDescent="0.35">
      <c r="A66" s="73"/>
      <c r="B66" s="74"/>
      <c r="C66" s="70"/>
      <c r="D66" s="71"/>
      <c r="E66" s="72"/>
    </row>
    <row r="67" spans="1:5" x14ac:dyDescent="0.35">
      <c r="A67" s="73"/>
      <c r="B67" s="74"/>
      <c r="C67" s="70"/>
      <c r="D67" s="71"/>
      <c r="E67" s="72"/>
    </row>
    <row r="68" spans="1:5" x14ac:dyDescent="0.35">
      <c r="A68" s="73"/>
      <c r="B68" s="74"/>
      <c r="C68" s="70"/>
      <c r="D68" s="71"/>
      <c r="E68" s="72"/>
    </row>
    <row r="69" spans="1:5" x14ac:dyDescent="0.35">
      <c r="A69" s="73"/>
      <c r="B69" s="74"/>
      <c r="C69" s="70"/>
      <c r="D69" s="71"/>
      <c r="E69" s="72"/>
    </row>
    <row r="70" spans="1:5" x14ac:dyDescent="0.35">
      <c r="A70" s="73"/>
      <c r="B70" s="74"/>
      <c r="C70" s="70"/>
      <c r="D70" s="71"/>
      <c r="E70" s="72"/>
    </row>
    <row r="71" spans="1:5" ht="15" thickBot="1" x14ac:dyDescent="0.4">
      <c r="A71" s="90"/>
      <c r="B71" s="91"/>
      <c r="C71" s="92"/>
      <c r="D71" s="93"/>
      <c r="E71" s="94"/>
    </row>
    <row r="73" spans="1:5" x14ac:dyDescent="0.35">
      <c r="A73" s="3" t="s">
        <v>25</v>
      </c>
    </row>
    <row r="74" spans="1:5" x14ac:dyDescent="0.35">
      <c r="A74" s="3" t="s">
        <v>39</v>
      </c>
    </row>
    <row r="75" spans="1:5" x14ac:dyDescent="0.35">
      <c r="A75" s="3" t="s">
        <v>21</v>
      </c>
    </row>
    <row r="76" spans="1:5" x14ac:dyDescent="0.35">
      <c r="A76" s="3" t="s">
        <v>31</v>
      </c>
    </row>
    <row r="77" spans="1:5" x14ac:dyDescent="0.35">
      <c r="A77" s="3" t="s">
        <v>32</v>
      </c>
    </row>
    <row r="79" spans="1:5" x14ac:dyDescent="0.35">
      <c r="A79" s="2" t="s">
        <v>10</v>
      </c>
      <c r="B79" s="95" t="s">
        <v>45</v>
      </c>
      <c r="C79" s="95"/>
    </row>
    <row r="80" spans="1:5" x14ac:dyDescent="0.35">
      <c r="B80" s="96" t="s">
        <v>17</v>
      </c>
      <c r="C80" s="96"/>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B61:E61"/>
    <mergeCell ref="A63:E63"/>
    <mergeCell ref="A38:E38"/>
    <mergeCell ref="C64:E64"/>
    <mergeCell ref="A64:B64"/>
    <mergeCell ref="B15:D15"/>
    <mergeCell ref="B16:D16"/>
    <mergeCell ref="A24:D24"/>
    <mergeCell ref="A21:D21"/>
    <mergeCell ref="A65:B65"/>
    <mergeCell ref="C65:E65"/>
    <mergeCell ref="A58:C58"/>
    <mergeCell ref="A59:C59"/>
    <mergeCell ref="D58:E58"/>
    <mergeCell ref="D59:E59"/>
    <mergeCell ref="B34:D34"/>
    <mergeCell ref="A1:D1"/>
    <mergeCell ref="B30:D30"/>
    <mergeCell ref="B31:D31"/>
    <mergeCell ref="B32:D32"/>
    <mergeCell ref="B33:D33"/>
    <mergeCell ref="A22:D22"/>
    <mergeCell ref="B29:D29"/>
    <mergeCell ref="A3:B3"/>
    <mergeCell ref="A27:D27"/>
    <mergeCell ref="B28:D28"/>
    <mergeCell ref="B9:D9"/>
    <mergeCell ref="B6:D6"/>
    <mergeCell ref="B7:D7"/>
    <mergeCell ref="B8:D8"/>
    <mergeCell ref="A25:D25"/>
    <mergeCell ref="B13:D13"/>
  </mergeCells>
  <hyperlinks>
    <hyperlink ref="D17" r:id="rId1" xr:uid="{2F6D27E7-CEC6-4AE4-B3DE-7023401F648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Pilleriin Kurg</cp:lastModifiedBy>
  <dcterms:created xsi:type="dcterms:W3CDTF">2025-08-12T06:56:37Z</dcterms:created>
  <dcterms:modified xsi:type="dcterms:W3CDTF">2025-09-29T18:23:07Z</dcterms:modified>
</cp:coreProperties>
</file>